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6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<sst xmlns="http://schemas.openxmlformats.org/spreadsheetml/2006/main" count="60" uniqueCount="60">
  <si>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Код администратора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</si>
  <si>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</si>
  <si>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</si>
  <si>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</si>
  <si>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</si>
  <si>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</si>
  <si>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</si>
  <si>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</si>
  <si>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</si>
  <si>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</si>
  <si>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</si>
  <si>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</si>
  <si>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</si>
  <si>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</si>
  <si>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</si>
  <si>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</si>
  <si>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</si>
  <si>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</si>
  <si>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</si>
  <si>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</si>
  <si>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</si>
  <si>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</si>
  <si>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</si>
  <si>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</si>
  <si>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</si>
  <si>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</si>
  <si>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</si>
  <si>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</si>
  <si>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</si>
  <si>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</si>
  <si>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</si>
  <si>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01 06 00 00 00 0000 000</t>
  </si>
  <si>
    <t>Иные источники внутреннего финансирования дефицитов бюджетов</t>
  </si>
  <si>
    <t>Код группы, подгруппы, статьи, вида источника финансирования дефицита бюджета, классификации операций сектора государственного управления</t>
  </si>
  <si>
    <t>Наименование источника</t>
  </si>
  <si>
    <t>Исполнено,      тыс. руб.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</si>
  <si>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</si>
  <si>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</si>
  <si>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</si>
  <si>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</si>
  <si>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</si>
  <si>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</si>
  <si>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</si>
  <si>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</si>
  <si>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</si>
  <si>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</si>
  <si>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</si>
  <si>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  в валюте Российской Федерации</t>
  </si>
  <si>
    <t>01 03 00 00 00 0000 700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</si>
  <si>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</si>
  <si>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01 03 00 00 05 0000 710</t>
  </si>
  <si>
    <t>Получение  кредитов от других бюджетов бюджетной системы  Российской Федерации бюджетами муниципальных районов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</si>
  <si>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</si>
  <si>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</si>
  <si>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</si>
  <si>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</si>
  <si>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</si>
  <si>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</si>
  <si>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Приложение № 6 к   Решению Собрания представителей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"Об исполнении бюджета муниципального района Сергиевский за 2013 год"</t>
  </si>
  <si>
    <t>Источники  финансирования дефицита  бюджета  в 2013 году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</si>
</sst>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B19">
      <selection activeCell="C34" sqref="C34"/>
    </sheetView>
  </sheetViews>
  <sheetFormatPr defaultColWidth="9.140625" defaultRowHeight="12.75"/>
  <cols>
    <col min="1" max="1" width="10.28125" style="1" hidden="1" customWidth="1"/>
    <col min="2" max="2" width="41.8515625" style="1" customWidth="1"/>
    <col min="3" max="3" width="84.28125" style="1" customWidth="1"/>
    <col min="4" max="4" width="16.140625" style="1" customWidth="1"/>
    <col min="5" max="5" width="14.421875" style="1" customWidth="1"/>
    <col min="6" max="16384" width="9.140625" style="1" customWidth="1"/>
  </cols>
  <sheetData>
    <row r="1" spans="3:4" ht="77.25" customHeight="1">
      <c r="C1" s="17" t="s">
        <v>58</v>
      </c>
      <c r="D1" s="17"/>
    </row>
    <row r="2" spans="1:4" ht="18">
      <c r="A2" s="15" t="s">
        <v>59</v>
      </c>
      <c r="B2" s="15"/>
      <c r="C2" s="15"/>
      <c r="D2" s="15"/>
    </row>
    <row r="3" spans="1:5" ht="85.5" customHeight="1">
      <c r="A3" s="15"/>
      <c r="B3" s="15"/>
      <c r="C3" s="15"/>
      <c r="D3" s="15"/>
      <c r="E3" s="2"/>
    </row>
    <row r="4" spans="1:5" ht="1.5" customHeight="1">
      <c r="A4" s="16"/>
      <c r="B4" s="16"/>
      <c r="C4" s="16"/>
      <c r="D4" s="16"/>
      <c r="E4" s="2"/>
    </row>
    <row r="5" spans="1:14" ht="84.75" customHeight="1">
      <c r="A5" s="5" t="s">
        <v>0</v>
      </c>
      <c r="B5" s="5" t="s">
        <v>33</v>
      </c>
      <c r="C5" s="5" t="s">
        <v>34</v>
      </c>
      <c r="D5" s="5" t="s">
        <v>35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39.75" customHeight="1">
      <c r="A6" s="7">
        <v>931</v>
      </c>
      <c r="B6" s="7" t="s">
        <v>29</v>
      </c>
      <c r="C6" s="8" t="s">
        <v>1</v>
      </c>
      <c r="D6" s="10">
        <f>D12+D17+D26+D7</f>
        <v>75591.77667000004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2.25" customHeight="1">
      <c r="A7" s="7">
        <v>931</v>
      </c>
      <c r="B7" s="7" t="s">
        <v>36</v>
      </c>
      <c r="C7" s="8" t="s">
        <v>37</v>
      </c>
      <c r="D7" s="10">
        <f>D8-D10</f>
        <v>25000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30.75" customHeight="1">
      <c r="A8" s="5">
        <v>931</v>
      </c>
      <c r="B8" s="13" t="s">
        <v>38</v>
      </c>
      <c r="C8" s="14" t="s">
        <v>39</v>
      </c>
      <c r="D8" s="10">
        <f>D9</f>
        <v>40000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45" customHeight="1">
      <c r="A9" s="5">
        <v>931</v>
      </c>
      <c r="B9" s="13" t="s">
        <v>40</v>
      </c>
      <c r="C9" s="14" t="s">
        <v>41</v>
      </c>
      <c r="D9" s="9">
        <v>40000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42.75" customHeight="1">
      <c r="A10" s="5">
        <v>931</v>
      </c>
      <c r="B10" s="13" t="s">
        <v>42</v>
      </c>
      <c r="C10" s="14" t="s">
        <v>43</v>
      </c>
      <c r="D10" s="10">
        <f>D11</f>
        <v>15000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44.25" customHeight="1">
      <c r="A11" s="5">
        <v>931</v>
      </c>
      <c r="B11" s="13" t="s">
        <v>44</v>
      </c>
      <c r="C11" s="14" t="s">
        <v>45</v>
      </c>
      <c r="D11" s="9">
        <v>15000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42" customHeight="1">
      <c r="A12" s="7">
        <v>931</v>
      </c>
      <c r="B12" s="7" t="s">
        <v>46</v>
      </c>
      <c r="C12" s="8" t="s">
        <v>47</v>
      </c>
      <c r="D12" s="10">
        <f>D13-D15</f>
        <v>-4887.450000000001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42" customHeight="1">
      <c r="A13" s="5">
        <v>931</v>
      </c>
      <c r="B13" s="5" t="s">
        <v>48</v>
      </c>
      <c r="C13" s="6" t="s">
        <v>49</v>
      </c>
      <c r="D13" s="11">
        <f>SUM(D14:D14)</f>
        <v>14661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1.5" customHeight="1">
      <c r="A14" s="5">
        <v>931</v>
      </c>
      <c r="B14" s="5" t="s">
        <v>50</v>
      </c>
      <c r="C14" s="6" t="s">
        <v>51</v>
      </c>
      <c r="D14" s="12">
        <v>14661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54.75" customHeight="1">
      <c r="A15" s="5">
        <v>931</v>
      </c>
      <c r="B15" s="5" t="s">
        <v>12</v>
      </c>
      <c r="C15" s="6" t="s">
        <v>2</v>
      </c>
      <c r="D15" s="12">
        <f>SUM(D16:D16)</f>
        <v>19548.45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61.5" customHeight="1">
      <c r="A16" s="5">
        <v>931</v>
      </c>
      <c r="B16" s="5" t="s">
        <v>30</v>
      </c>
      <c r="C16" s="6" t="s">
        <v>13</v>
      </c>
      <c r="D16" s="12">
        <v>19548.45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customHeight="1">
      <c r="A17" s="5">
        <v>931</v>
      </c>
      <c r="B17" s="7" t="s">
        <v>14</v>
      </c>
      <c r="C17" s="8" t="s">
        <v>3</v>
      </c>
      <c r="D17" s="10">
        <f>D18+D22</f>
        <v>53498.28211000003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" customHeight="1">
      <c r="A18" s="5">
        <v>931</v>
      </c>
      <c r="B18" s="5" t="s">
        <v>15</v>
      </c>
      <c r="C18" s="8" t="s">
        <v>4</v>
      </c>
      <c r="D18" s="9">
        <f>D19</f>
        <v>-1176857.48525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16</v>
      </c>
      <c r="C19" s="6" t="s">
        <v>5</v>
      </c>
      <c r="D19" s="9">
        <f>D20</f>
        <v>-1176857.48525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31.5" customHeight="1">
      <c r="A20" s="5">
        <v>931</v>
      </c>
      <c r="B20" s="5" t="s">
        <v>17</v>
      </c>
      <c r="C20" s="6" t="s">
        <v>6</v>
      </c>
      <c r="D20" s="9">
        <f>D21</f>
        <v>-1176857.48525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44.25" customHeight="1">
      <c r="A21" s="7">
        <v>931</v>
      </c>
      <c r="B21" s="5" t="s">
        <v>18</v>
      </c>
      <c r="C21" s="6" t="s">
        <v>24</v>
      </c>
      <c r="D21" s="9">
        <v>-1176857.48525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35.25" customHeight="1">
      <c r="A22" s="7">
        <v>931</v>
      </c>
      <c r="B22" s="5" t="s">
        <v>19</v>
      </c>
      <c r="C22" s="8" t="s">
        <v>7</v>
      </c>
      <c r="D22" s="9">
        <f>D23</f>
        <v>1230355.76736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37.5" customHeight="1">
      <c r="A23" s="5">
        <v>931</v>
      </c>
      <c r="B23" s="5" t="s">
        <v>20</v>
      </c>
      <c r="C23" s="6" t="s">
        <v>8</v>
      </c>
      <c r="D23" s="9">
        <f>D24</f>
        <v>1230355.76736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35.25" customHeight="1">
      <c r="A24" s="5">
        <v>931</v>
      </c>
      <c r="B24" s="5" t="s">
        <v>21</v>
      </c>
      <c r="C24" s="6" t="s">
        <v>9</v>
      </c>
      <c r="D24" s="9">
        <f>D25</f>
        <v>1230355.76736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30">
      <c r="A25" s="4"/>
      <c r="B25" s="5" t="s">
        <v>23</v>
      </c>
      <c r="C25" s="6" t="s">
        <v>22</v>
      </c>
      <c r="D25" s="9">
        <v>1230355.76736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31.5">
      <c r="A26" s="4"/>
      <c r="B26" s="7" t="s">
        <v>31</v>
      </c>
      <c r="C26" s="8" t="s">
        <v>32</v>
      </c>
      <c r="D26" s="10">
        <f>D27+D30</f>
        <v>1980.94456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0">
      <c r="A27" s="4"/>
      <c r="B27" s="5" t="s">
        <v>52</v>
      </c>
      <c r="C27" s="6" t="s">
        <v>53</v>
      </c>
      <c r="D27" s="9">
        <f>D28</f>
        <v>1864.85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30">
      <c r="A28" s="4"/>
      <c r="B28" s="5" t="s">
        <v>54</v>
      </c>
      <c r="C28" s="6" t="s">
        <v>55</v>
      </c>
      <c r="D28" s="9">
        <f>D29</f>
        <v>1864.85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30">
      <c r="A29" s="4"/>
      <c r="B29" s="5" t="s">
        <v>56</v>
      </c>
      <c r="C29" s="6" t="s">
        <v>57</v>
      </c>
      <c r="D29" s="9">
        <v>1864.85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31.5">
      <c r="A30" s="4"/>
      <c r="B30" s="7" t="s">
        <v>25</v>
      </c>
      <c r="C30" s="8" t="s">
        <v>10</v>
      </c>
      <c r="D30" s="9">
        <f>D31</f>
        <v>116.09456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34.5" customHeight="1">
      <c r="A31" s="4"/>
      <c r="B31" s="5" t="s">
        <v>26</v>
      </c>
      <c r="C31" s="6" t="s">
        <v>11</v>
      </c>
      <c r="D31" s="12">
        <f>D32</f>
        <v>116.09456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48.75" customHeight="1">
      <c r="A32" s="4"/>
      <c r="B32" s="5" t="s">
        <v>28</v>
      </c>
      <c r="C32" s="6" t="s">
        <v>27</v>
      </c>
      <c r="D32" s="12">
        <v>116.09456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</sheetData>
  <sheetProtection/>
  <mergeCells count="2">
    <mergeCell ref="A2:D4"/>
    <mergeCell ref="C1:D1"/>
  </mergeCells>
  <printOptions horizontalCentered="1"/>
  <pageMargins left="0.3937007874015748" right="0.1968503937007874" top="0.35433070866141736" bottom="0.1968503937007874" header="0.5118110236220472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2014-03-20T13:41:46Z</cp:lastPrinted>
  <dcterms:created xsi:type="dcterms:W3CDTF">1996-10-08T23:32:33Z</dcterms:created>
  <dcterms:modified xsi:type="dcterms:W3CDTF">2014-03-20T13:42:03Z</dcterms:modified>
  <cp:category/>
  <cp:version/>
  <cp:contentType/>
  <cp:contentStatus/>
</cp:coreProperties>
</file>